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工作量折算标准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<sst xmlns="http://schemas.openxmlformats.org/spreadsheetml/2006/main" count="42" uniqueCount="35">
  <si>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>大学生创新创业训练项目指导教师工作量统计表</t>
  </si>
  <si>
    <t>单位：（签章）                                                             填报人：                                年    月     日</t>
  </si>
  <si>
    <t>序号</t>
  </si>
  <si>
    <t>学院</t>
  </si>
  <si>
    <t>姓名</t>
  </si>
  <si>
    <t>职称</t>
  </si>
  <si>
    <t>指导项目名称（编号）</t>
  </si>
  <si>
    <t>立项时间</t>
  </si>
  <si>
    <t>级别(国家、省、校）</t>
  </si>
  <si>
    <t>数量</t>
  </si>
  <si>
    <t>结题级别（A、B、C)</t>
  </si>
  <si>
    <t>折算学时数（参考备注栏）</t>
  </si>
  <si>
    <t>工号</t>
  </si>
  <si>
    <t>手机号</t>
  </si>
  <si>
    <t>备注</t>
  </si>
  <si>
    <t>备注：1、①大学生创新创业训练计划项目（非延期结题项目）指导工作量。a.国家级项目（项目结题评分A级， M71=80×项目数；项目结题评分B级， M71=40×项目数；项目结题评分C级， M71=20×项目数）。b.省级项目（项目结题评分A级， M71=60×项目数；项目结题评分B级， M71=30×项目数；项目结题评分C级， M71=15×项目数）。c.校级项目(项目结题评分A级， M71=20×项目数;项目结题评分B级， M71=10×项目数;项目结题评分C级， M71=5×项目数)。创新创业训练计划项目指导工作量按此办法核算，互联网+和红色筑梦之旅参照相应专项文件核算，从专项经费给予奖励，不纳入年终奖励性绩效计发。2、本统计表工作量限第一指导教师申报。3、情各学院抓紧时间统计，签章后请以学院为单位将纸质版交至创新创业学院，电子版发至1149925788@qq.com。</t>
  </si>
  <si>
    <t>2020年结项大学生创新创业训练项目工作量统计标准</t>
  </si>
  <si>
    <t>级别</t>
  </si>
  <si>
    <t>项目总数</t>
  </si>
  <si>
    <t>结项级别</t>
  </si>
  <si>
    <t>A级（20%）</t>
  </si>
  <si>
    <t>学时数</t>
  </si>
  <si>
    <t>折算标准</t>
  </si>
  <si>
    <t>折合教学工作量课时</t>
  </si>
  <si>
    <t>金额</t>
  </si>
  <si>
    <t>国家级</t>
  </si>
  <si>
    <t>项目结题评分A级， M71=80×项目数
项目结题评分B级， M71=40×项目数
项目结题评分C级， M71=20×项目数</t>
  </si>
  <si>
    <t>B级（40%）</t>
  </si>
  <si>
    <t>C级（40%）</t>
  </si>
  <si>
    <t>省级</t>
  </si>
  <si>
    <t>项目结题评分A级， M71=60×项目数
项目结题评分B级， M71=30×项目数
项目结题评分C级， M71=15×项目数</t>
  </si>
  <si>
    <t>校级</t>
  </si>
  <si>
    <t>项目结题评分A级， M71=20×项目数
项目结题评分B级， M71=10×项目数
项目结题评分C级， M71=5×项目数</t>
  </si>
  <si>
    <t>小计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</si>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</sst>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12"/>
      <name val="仿宋_GB2312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FF"/>
      <name val="仿宋_GB2312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A1" sqref="A1:M1"/>
    </sheetView>
  </sheetViews>
  <sheetFormatPr defaultColWidth="9.00390625" defaultRowHeight="15"/>
  <cols>
    <col min="1" max="1" width="5.28125" style="0" customWidth="1"/>
    <col min="2" max="2" width="14.28125" style="0" customWidth="1"/>
    <col min="3" max="3" width="10.421875" style="0" customWidth="1"/>
    <col min="4" max="4" width="10.57421875" style="0" customWidth="1"/>
    <col min="5" max="5" width="24.00390625" style="0" customWidth="1"/>
    <col min="6" max="7" width="10.421875" style="0" customWidth="1"/>
    <col min="8" max="8" width="7.00390625" style="0" customWidth="1"/>
    <col min="9" max="9" width="10.8515625" style="0" customWidth="1"/>
    <col min="10" max="10" width="11.7109375" style="0" customWidth="1"/>
    <col min="11" max="11" width="12.140625" style="0" customWidth="1"/>
    <col min="12" max="12" width="13.7109375" style="0" customWidth="1"/>
  </cols>
  <sheetData>
    <row r="1" spans="1:13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0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40.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2" t="s">
        <v>9</v>
      </c>
      <c r="I3" s="13" t="s">
        <v>10</v>
      </c>
      <c r="J3" s="13" t="s">
        <v>11</v>
      </c>
      <c r="K3" s="12" t="s">
        <v>12</v>
      </c>
      <c r="L3" s="12" t="s">
        <v>13</v>
      </c>
      <c r="M3" s="12" t="s">
        <v>14</v>
      </c>
    </row>
    <row r="4" spans="1:13" ht="27.75" customHeight="1">
      <c r="A4" s="12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7.75" customHeight="1">
      <c r="A5" s="12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24.75" customHeight="1">
      <c r="A6" s="12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1.5" customHeight="1">
      <c r="A7" s="12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31.5" customHeight="1">
      <c r="A8" s="12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31.5" customHeight="1">
      <c r="A9" s="12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0" customHeight="1">
      <c r="A10" s="12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31.5" customHeight="1">
      <c r="A11" s="12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30.75" customHeight="1">
      <c r="A12" s="12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30.75" customHeight="1">
      <c r="A13" s="12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63" customHeight="1">
      <c r="A14" s="15" t="s">
        <v>15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</sheetData>
  <sheetProtection/>
  <mergeCells count="3">
    <mergeCell ref="A1:M1"/>
    <mergeCell ref="A2:M2"/>
    <mergeCell ref="A14:M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K7" sqref="K7"/>
    </sheetView>
  </sheetViews>
  <sheetFormatPr defaultColWidth="9.00390625" defaultRowHeight="15"/>
  <cols>
    <col min="2" max="2" width="9.7109375" style="0" customWidth="1"/>
    <col min="3" max="3" width="11.140625" style="0" customWidth="1"/>
    <col min="6" max="6" width="18.421875" style="0" customWidth="1"/>
    <col min="7" max="7" width="12.421875" style="0" customWidth="1"/>
    <col min="8" max="8" width="15.00390625" style="0" customWidth="1"/>
  </cols>
  <sheetData>
    <row r="1" spans="1:8" ht="39" customHeight="1">
      <c r="A1" s="1" t="s">
        <v>16</v>
      </c>
      <c r="B1" s="1"/>
      <c r="C1" s="1"/>
      <c r="D1" s="1"/>
      <c r="E1" s="1"/>
      <c r="F1" s="1"/>
      <c r="G1" s="1"/>
      <c r="H1" s="1"/>
    </row>
    <row r="2" spans="1:8" ht="27">
      <c r="A2" s="2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3" t="s">
        <v>23</v>
      </c>
      <c r="H2" s="2" t="s">
        <v>24</v>
      </c>
    </row>
    <row r="3" spans="1:8" ht="24.75" customHeight="1">
      <c r="A3" s="2" t="s">
        <v>25</v>
      </c>
      <c r="B3" s="2">
        <v>60</v>
      </c>
      <c r="C3" s="2" t="s">
        <v>20</v>
      </c>
      <c r="D3" s="2">
        <v>12</v>
      </c>
      <c r="E3" s="4">
        <v>80</v>
      </c>
      <c r="F3" s="4" t="s">
        <v>26</v>
      </c>
      <c r="G3" s="2">
        <f aca="true" t="shared" si="0" ref="G3:G11">MMULT(D3,E3)</f>
        <v>960</v>
      </c>
      <c r="H3" s="2"/>
    </row>
    <row r="4" spans="1:8" ht="24.75" customHeight="1">
      <c r="A4" s="2"/>
      <c r="B4" s="2"/>
      <c r="C4" s="2" t="s">
        <v>27</v>
      </c>
      <c r="D4" s="2">
        <v>24</v>
      </c>
      <c r="E4" s="5">
        <v>40</v>
      </c>
      <c r="F4" s="5"/>
      <c r="G4" s="2">
        <f t="shared" si="0"/>
        <v>960</v>
      </c>
      <c r="H4" s="2"/>
    </row>
    <row r="5" spans="1:8" ht="24.75" customHeight="1">
      <c r="A5" s="2"/>
      <c r="B5" s="2"/>
      <c r="C5" s="2" t="s">
        <v>28</v>
      </c>
      <c r="D5" s="2">
        <v>24</v>
      </c>
      <c r="E5" s="4">
        <v>20</v>
      </c>
      <c r="F5" s="5"/>
      <c r="G5" s="2">
        <f t="shared" si="0"/>
        <v>480</v>
      </c>
      <c r="H5" s="2"/>
    </row>
    <row r="6" spans="1:8" ht="24.75" customHeight="1">
      <c r="A6" s="2" t="s">
        <v>29</v>
      </c>
      <c r="B6" s="2">
        <v>120</v>
      </c>
      <c r="C6" s="2" t="s">
        <v>20</v>
      </c>
      <c r="D6" s="2">
        <v>24</v>
      </c>
      <c r="E6" s="4">
        <v>60</v>
      </c>
      <c r="F6" s="4" t="s">
        <v>30</v>
      </c>
      <c r="G6" s="2">
        <f t="shared" si="0"/>
        <v>1440</v>
      </c>
      <c r="H6" s="2"/>
    </row>
    <row r="7" spans="1:8" ht="24.75" customHeight="1">
      <c r="A7" s="2"/>
      <c r="B7" s="2"/>
      <c r="C7" s="2" t="s">
        <v>27</v>
      </c>
      <c r="D7" s="2">
        <v>48</v>
      </c>
      <c r="E7" s="4">
        <v>30</v>
      </c>
      <c r="F7" s="5"/>
      <c r="G7" s="2">
        <f t="shared" si="0"/>
        <v>1440</v>
      </c>
      <c r="H7" s="2"/>
    </row>
    <row r="8" spans="1:8" ht="24.75" customHeight="1">
      <c r="A8" s="2"/>
      <c r="B8" s="2"/>
      <c r="C8" s="2" t="s">
        <v>28</v>
      </c>
      <c r="D8" s="2">
        <v>48</v>
      </c>
      <c r="E8" s="4">
        <v>15</v>
      </c>
      <c r="F8" s="5"/>
      <c r="G8" s="2">
        <f t="shared" si="0"/>
        <v>720</v>
      </c>
      <c r="H8" s="2"/>
    </row>
    <row r="9" spans="1:8" ht="24.75" customHeight="1">
      <c r="A9" s="2" t="s">
        <v>31</v>
      </c>
      <c r="B9" s="2">
        <v>120</v>
      </c>
      <c r="C9" s="2" t="s">
        <v>20</v>
      </c>
      <c r="D9" s="2">
        <v>24</v>
      </c>
      <c r="E9" s="4">
        <v>20</v>
      </c>
      <c r="F9" s="4" t="s">
        <v>32</v>
      </c>
      <c r="G9" s="2">
        <f t="shared" si="0"/>
        <v>480</v>
      </c>
      <c r="H9" s="2"/>
    </row>
    <row r="10" spans="1:8" ht="24.75" customHeight="1">
      <c r="A10" s="2"/>
      <c r="B10" s="2"/>
      <c r="C10" s="2" t="s">
        <v>27</v>
      </c>
      <c r="D10" s="2">
        <v>48</v>
      </c>
      <c r="E10" s="4">
        <v>10</v>
      </c>
      <c r="F10" s="5"/>
      <c r="G10" s="2">
        <f t="shared" si="0"/>
        <v>480</v>
      </c>
      <c r="H10" s="2"/>
    </row>
    <row r="11" spans="1:8" ht="24.75" customHeight="1">
      <c r="A11" s="2"/>
      <c r="B11" s="2"/>
      <c r="C11" s="2" t="s">
        <v>28</v>
      </c>
      <c r="D11" s="2">
        <v>48</v>
      </c>
      <c r="E11" s="4">
        <v>5</v>
      </c>
      <c r="F11" s="5"/>
      <c r="G11" s="2">
        <f t="shared" si="0"/>
        <v>240</v>
      </c>
      <c r="H11" s="2"/>
    </row>
    <row r="12" spans="1:8" ht="24.75" customHeight="1">
      <c r="A12" s="2" t="s">
        <v>33</v>
      </c>
      <c r="B12" s="2">
        <f>SUM(B3:B11)</f>
        <v>300</v>
      </c>
      <c r="C12" s="2"/>
      <c r="D12" s="2"/>
      <c r="E12" s="4"/>
      <c r="F12" s="5"/>
      <c r="G12" s="2">
        <f>SUM(G3:G11)</f>
        <v>7200</v>
      </c>
      <c r="H12" s="2"/>
    </row>
    <row r="13" spans="1:8" ht="24.75" customHeight="1">
      <c r="A13" s="6" t="s">
        <v>34</v>
      </c>
      <c r="B13" s="7"/>
      <c r="C13" s="7"/>
      <c r="D13" s="7"/>
      <c r="E13" s="7"/>
      <c r="F13" s="7"/>
      <c r="G13" s="8"/>
      <c r="H13" s="9"/>
    </row>
  </sheetData>
  <sheetProtection/>
  <mergeCells count="11">
    <mergeCell ref="A1:H1"/>
    <mergeCell ref="A13:G13"/>
    <mergeCell ref="A3:A5"/>
    <mergeCell ref="A6:A8"/>
    <mergeCell ref="A9:A11"/>
    <mergeCell ref="B3:B5"/>
    <mergeCell ref="B6:B8"/>
    <mergeCell ref="B9:B11"/>
    <mergeCell ref="F3:F5"/>
    <mergeCell ref="F6:F8"/>
    <mergeCell ref="F9:F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一棵青草1414379291</cp:lastModifiedBy>
  <dcterms:created xsi:type="dcterms:W3CDTF">2021-12-30T01:29:00Z</dcterms:created>
  <dcterms:modified xsi:type="dcterms:W3CDTF">2022-01-10T02:14:47Z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DE3E4621D973433D8114999A36800F9E</vt:lpwstr>
  </property>
  <property fmtid="{D5CDD505-2E9C-101B-9397-08002B2CF9AE}" pid="4" name="KSOProductBuildV">
    <vt:lpwstr>2052-11.1.0.11294</vt:lpwstr>
  </property>
</Properties>
</file>